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<sst xmlns="http://schemas.openxmlformats.org/spreadsheetml/2006/main" count="30" uniqueCount="29">
  <si>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Nr</t>
  </si>
  <si>
    <t>Nazwa</t>
  </si>
  <si>
    <t xml:space="preserve">Ilość </t>
  </si>
  <si>
    <t xml:space="preserve">Cena </t>
  </si>
  <si>
    <t>Wartość</t>
  </si>
  <si>
    <t>szt.</t>
  </si>
  <si>
    <t>PLN</t>
  </si>
  <si>
    <t>Mikrokontroler Atiny 2313 20PU</t>
  </si>
  <si>
    <t>Podstawka DIL 20</t>
  </si>
  <si>
    <t>Rezonator kwarcowy 11.0592MHz</t>
  </si>
  <si>
    <t>Stabilizator 7805</t>
  </si>
  <si>
    <t xml:space="preserve">Gniazdo RJ45 do druku </t>
  </si>
  <si>
    <t xml:space="preserve">Rezystor miniaturowy 22k </t>
  </si>
  <si>
    <t>Kondensator 0.1uF</t>
  </si>
  <si>
    <t>Kondensator 22pF</t>
  </si>
  <si>
    <t>Chlorek do trawienia</t>
  </si>
  <si>
    <t xml:space="preserve">Atrapa </t>
  </si>
  <si>
    <t>Razem</t>
  </si>
  <si>
    <t>Cyna, kalafonia, wiertło 1mm, elementy pomocnicze</t>
  </si>
  <si>
    <t>Obudowa Z76</t>
  </si>
  <si>
    <t>Wzmacniacz mostkowy L298</t>
  </si>
  <si>
    <t>Dioda 1N5408</t>
  </si>
  <si>
    <t>Rezystor 1ohm 0.5W</t>
  </si>
  <si>
    <t>Kondensator 2200uF/16V</t>
  </si>
  <si>
    <t>Kondensator 470uF/10V</t>
  </si>
  <si>
    <t>Laminat ok. 0.61dcm2</t>
  </si>
  <si>
    <t>Zestawienie materiałów i cen elementów do budowy sterownika silników krokowych</t>
  </si>
  <si>
    <t xml:space="preserve">Przełącznik </t>
  </si>
  <si>
    <t>Gniazdo zasilania do obudowy 2.1mm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</si>
</sst>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4.00390625" style="1" customWidth="1"/>
    <col min="2" max="2" width="52.625" style="2" customWidth="1"/>
    <col min="3" max="3" width="9.125" style="3" customWidth="1"/>
    <col min="4" max="4" width="9.125" style="4" customWidth="1"/>
    <col min="5" max="5" width="9.125" style="3" customWidth="1"/>
  </cols>
  <sheetData>
    <row r="1" spans="1:5" ht="12.75">
      <c r="A1" s="11" t="s">
        <v>26</v>
      </c>
      <c r="B1" s="12"/>
      <c r="C1" s="12"/>
      <c r="D1" s="12"/>
      <c r="E1" s="12"/>
    </row>
    <row r="2" spans="1:5" ht="12.75">
      <c r="A2" s="5" t="s">
        <v>0</v>
      </c>
      <c r="B2" s="6" t="s">
        <v>1</v>
      </c>
      <c r="C2" s="7" t="s">
        <v>2</v>
      </c>
      <c r="D2" s="8" t="s">
        <v>3</v>
      </c>
      <c r="E2" s="7" t="s">
        <v>4</v>
      </c>
    </row>
    <row r="3" spans="1:5" ht="12.75">
      <c r="A3" s="5"/>
      <c r="B3" s="9"/>
      <c r="C3" s="7" t="s">
        <v>5</v>
      </c>
      <c r="D3" s="8" t="s">
        <v>6</v>
      </c>
      <c r="E3" s="7" t="s">
        <v>6</v>
      </c>
    </row>
    <row r="4" spans="1:5" ht="12.75">
      <c r="A4" s="5">
        <v>1</v>
      </c>
      <c r="B4" s="9" t="s">
        <v>19</v>
      </c>
      <c r="C4" s="7">
        <v>1</v>
      </c>
      <c r="D4" s="8">
        <v>5.5</v>
      </c>
      <c r="E4" s="7">
        <f>C4*D4</f>
        <v>5.5</v>
      </c>
    </row>
    <row r="5" spans="1:5" ht="12.75">
      <c r="A5" s="5">
        <v>2</v>
      </c>
      <c r="B5" s="9" t="s">
        <v>11</v>
      </c>
      <c r="C5" s="7">
        <v>3</v>
      </c>
      <c r="D5" s="8">
        <v>3.5</v>
      </c>
      <c r="E5" s="7">
        <f>C5*D5</f>
        <v>10.5</v>
      </c>
    </row>
    <row r="6" spans="1:5" ht="12.75">
      <c r="A6" s="5">
        <v>3</v>
      </c>
      <c r="B6" s="9" t="s">
        <v>7</v>
      </c>
      <c r="C6" s="7">
        <v>1</v>
      </c>
      <c r="D6" s="8">
        <v>8</v>
      </c>
      <c r="E6" s="7">
        <f>C6*D6</f>
        <v>8</v>
      </c>
    </row>
    <row r="7" spans="1:5" ht="12.75">
      <c r="A7" s="5">
        <v>4</v>
      </c>
      <c r="B7" s="9" t="s">
        <v>20</v>
      </c>
      <c r="C7" s="7">
        <v>2</v>
      </c>
      <c r="D7" s="8">
        <v>15</v>
      </c>
      <c r="E7" s="7">
        <f>C7*D7</f>
        <v>30</v>
      </c>
    </row>
    <row r="8" spans="1:5" ht="12.75">
      <c r="A8" s="5">
        <v>5</v>
      </c>
      <c r="B8" s="9" t="s">
        <v>10</v>
      </c>
      <c r="C8" s="7">
        <v>1</v>
      </c>
      <c r="D8" s="8">
        <v>2</v>
      </c>
      <c r="E8" s="7">
        <f>C8*D8</f>
        <v>2</v>
      </c>
    </row>
    <row r="9" spans="1:5" ht="12.75">
      <c r="A9" s="5">
        <v>6</v>
      </c>
      <c r="B9" s="9" t="s">
        <v>8</v>
      </c>
      <c r="C9" s="7">
        <v>1</v>
      </c>
      <c r="D9" s="8">
        <v>2.5</v>
      </c>
      <c r="E9" s="7">
        <f>C9*D9</f>
        <v>2.5</v>
      </c>
    </row>
    <row r="10" spans="1:5" ht="12.75">
      <c r="A10" s="5">
        <v>7</v>
      </c>
      <c r="B10" s="9" t="s">
        <v>9</v>
      </c>
      <c r="C10" s="7">
        <v>3</v>
      </c>
      <c r="D10" s="8">
        <v>1.5</v>
      </c>
      <c r="E10" s="7">
        <f>C10*D10</f>
        <v>4.5</v>
      </c>
    </row>
    <row r="11" spans="1:5" ht="12.75">
      <c r="A11" s="5">
        <v>8</v>
      </c>
      <c r="B11" s="9" t="s">
        <v>21</v>
      </c>
      <c r="C11" s="7">
        <v>1</v>
      </c>
      <c r="D11" s="8">
        <v>0.5</v>
      </c>
      <c r="E11" s="7">
        <f>C11*D11</f>
        <v>0.5</v>
      </c>
    </row>
    <row r="12" spans="1:5" ht="12.75">
      <c r="A12" s="5">
        <v>9</v>
      </c>
      <c r="B12" s="9" t="s">
        <v>22</v>
      </c>
      <c r="C12" s="7">
        <v>4</v>
      </c>
      <c r="D12" s="8">
        <v>0.5</v>
      </c>
      <c r="E12" s="7">
        <f>C12*D12</f>
        <v>2</v>
      </c>
    </row>
    <row r="13" spans="1:5" ht="12.75">
      <c r="A13" s="5">
        <v>10</v>
      </c>
      <c r="B13" s="9" t="s">
        <v>12</v>
      </c>
      <c r="C13" s="7">
        <v>1</v>
      </c>
      <c r="D13" s="8">
        <v>0.1</v>
      </c>
      <c r="E13" s="7">
        <f aca="true" t="shared" si="0" ref="E13:E23">C13*D13</f>
        <v>0.1</v>
      </c>
    </row>
    <row r="14" spans="1:5" ht="12.75">
      <c r="A14" s="5">
        <v>11</v>
      </c>
      <c r="B14" s="9" t="s">
        <v>13</v>
      </c>
      <c r="C14" s="7">
        <v>3</v>
      </c>
      <c r="D14" s="8">
        <v>0.3</v>
      </c>
      <c r="E14" s="7">
        <f t="shared" si="0"/>
        <v>0.8999999999999999</v>
      </c>
    </row>
    <row r="15" spans="1:5" ht="12.75">
      <c r="A15" s="5">
        <v>12</v>
      </c>
      <c r="B15" s="9" t="s">
        <v>14</v>
      </c>
      <c r="C15" s="7">
        <v>2</v>
      </c>
      <c r="D15" s="8">
        <v>0.3</v>
      </c>
      <c r="E15" s="7">
        <f t="shared" si="0"/>
        <v>0.6</v>
      </c>
    </row>
    <row r="16" spans="1:5" ht="12.75">
      <c r="A16" s="5">
        <v>13</v>
      </c>
      <c r="B16" s="9" t="s">
        <v>23</v>
      </c>
      <c r="C16" s="7">
        <v>1</v>
      </c>
      <c r="D16" s="8">
        <v>1.5</v>
      </c>
      <c r="E16" s="7">
        <f>C16*D16</f>
        <v>1.5</v>
      </c>
    </row>
    <row r="17" spans="1:5" ht="12.75">
      <c r="A17" s="5">
        <v>14</v>
      </c>
      <c r="B17" s="9" t="s">
        <v>24</v>
      </c>
      <c r="C17" s="7">
        <v>1</v>
      </c>
      <c r="D17" s="8">
        <v>1.5</v>
      </c>
      <c r="E17" s="7">
        <f>C17*D17</f>
        <v>1.5</v>
      </c>
    </row>
    <row r="18" spans="1:5" ht="12.75">
      <c r="A18" s="5">
        <v>15</v>
      </c>
      <c r="B18" s="9" t="s">
        <v>27</v>
      </c>
      <c r="C18" s="7">
        <v>1</v>
      </c>
      <c r="D18" s="8">
        <v>1.5</v>
      </c>
      <c r="E18" s="7">
        <f>C18*D18</f>
        <v>1.5</v>
      </c>
    </row>
    <row r="19" spans="1:5" ht="12.75">
      <c r="A19" s="5">
        <v>16</v>
      </c>
      <c r="B19" s="9" t="s">
        <v>28</v>
      </c>
      <c r="C19" s="7">
        <v>1</v>
      </c>
      <c r="D19" s="8">
        <v>2.5</v>
      </c>
      <c r="E19" s="7">
        <f>C19*D19</f>
        <v>2.5</v>
      </c>
    </row>
    <row r="20" spans="1:5" ht="12.75">
      <c r="A20" s="5">
        <v>17</v>
      </c>
      <c r="B20" s="9" t="s">
        <v>25</v>
      </c>
      <c r="C20" s="7">
        <v>1</v>
      </c>
      <c r="D20" s="8">
        <f>6*0.6</f>
        <v>3.5999999999999996</v>
      </c>
      <c r="E20" s="7">
        <f t="shared" si="0"/>
        <v>3.5999999999999996</v>
      </c>
    </row>
    <row r="21" spans="1:5" ht="12.75">
      <c r="A21" s="5">
        <v>18</v>
      </c>
      <c r="B21" s="9" t="s">
        <v>15</v>
      </c>
      <c r="C21" s="7">
        <v>1</v>
      </c>
      <c r="D21" s="8">
        <v>5</v>
      </c>
      <c r="E21" s="7">
        <f t="shared" si="0"/>
        <v>5</v>
      </c>
    </row>
    <row r="22" spans="1:5" ht="12.75">
      <c r="A22" s="5">
        <v>19</v>
      </c>
      <c r="B22" s="9" t="s">
        <v>18</v>
      </c>
      <c r="C22" s="7">
        <v>1</v>
      </c>
      <c r="D22" s="8">
        <v>4.5</v>
      </c>
      <c r="E22" s="7">
        <f>C22*D22</f>
        <v>4.5</v>
      </c>
    </row>
    <row r="23" spans="1:5" ht="12.75">
      <c r="A23" s="5">
        <v>20</v>
      </c>
      <c r="B23" s="9" t="s">
        <v>16</v>
      </c>
      <c r="C23" s="7">
        <v>1</v>
      </c>
      <c r="D23" s="8">
        <v>3</v>
      </c>
      <c r="E23" s="7">
        <f t="shared" si="0"/>
        <v>3</v>
      </c>
    </row>
    <row r="24" spans="1:5" ht="12.75">
      <c r="A24" s="13" t="s">
        <v>17</v>
      </c>
      <c r="B24" s="14"/>
      <c r="C24" s="14"/>
      <c r="D24" s="15"/>
      <c r="E24" s="10">
        <f>SUM(E4:E23)</f>
        <v>90.19999999999999</v>
      </c>
    </row>
  </sheetData>
  <mergeCells count="2">
    <mergeCell ref="A1:E1"/>
    <mergeCell ref="A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Leszek</cp:lastModifiedBy>
  <dcterms:created xsi:type="dcterms:W3CDTF">2006-07-14T10:03:28Z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